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 SEBI Reporting\data standardisation\2022\May 2022\"/>
    </mc:Choice>
  </mc:AlternateContent>
  <xr:revisionPtr revIDLastSave="0" documentId="8_{B140611A-BB0C-4649-9958-99780639B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 Aggregate" sheetId="1" r:id="rId1"/>
  </sheets>
  <definedNames>
    <definedName name="_xlnm._FilterDatabase" localSheetId="0" hidden="1">'BO Aggregate'!$A$4:$H$18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8" i="1"/>
  <c r="D9" i="1"/>
  <c r="D10" i="1"/>
  <c r="D15" i="1"/>
  <c r="D16" i="1"/>
  <c r="D13" i="1"/>
  <c r="D17" i="1"/>
  <c r="D12" i="1"/>
  <c r="D11" i="1"/>
  <c r="D14" i="1"/>
  <c r="D5" i="1"/>
</calcChain>
</file>

<file path=xl/sharedStrings.xml><?xml version="1.0" encoding="utf-8"?>
<sst xmlns="http://schemas.openxmlformats.org/spreadsheetml/2006/main" count="24" uniqueCount="24">
  <si>
    <t>Month</t>
  </si>
  <si>
    <t>Type of Client</t>
  </si>
  <si>
    <t>Number of Client Accounts (other than closed)*</t>
  </si>
  <si>
    <t xml:space="preserve">Number of Client Accounts Active* </t>
  </si>
  <si>
    <t xml:space="preserve">Demat Value
(in ₹ crore) -
Type of Security -Equity
</t>
  </si>
  <si>
    <t xml:space="preserve">Demat Value
(in ₹ crore) -
Type of Security - Debt
</t>
  </si>
  <si>
    <t xml:space="preserve">Demat Value
(in ₹ crore) -
Type of Security -
Funds
</t>
  </si>
  <si>
    <t xml:space="preserve">Demat Value
(in ₹ crore) -
Type of Security - Others
</t>
  </si>
  <si>
    <t>Bank</t>
  </si>
  <si>
    <t>Body Corporate</t>
  </si>
  <si>
    <t>CM</t>
  </si>
  <si>
    <t>FI</t>
  </si>
  <si>
    <t>FII</t>
  </si>
  <si>
    <t>Foreign National</t>
  </si>
  <si>
    <t>HUF</t>
  </si>
  <si>
    <t>Mutual Fund</t>
  </si>
  <si>
    <t>Resident</t>
  </si>
  <si>
    <t>Trust</t>
  </si>
  <si>
    <t>Others</t>
  </si>
  <si>
    <t>FPI</t>
  </si>
  <si>
    <t>*Includes accounts which are suspended</t>
  </si>
  <si>
    <t>**Others includes AIF, IEPF, QIB, &amp; QFI</t>
  </si>
  <si>
    <t>NRI</t>
  </si>
  <si>
    <t>BO Aggregate as on  May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</si>
</sst>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43" fontId="2" fillId="0" borderId="1" xfId="1" applyNumberFormat="1" applyFont="1" applyBorder="1" applyAlignment="1">
      <alignment vertical="top" wrapText="1"/>
    </xf>
    <xf numFmtId="17" fontId="0" fillId="0" borderId="1" xfId="0" applyNumberFormat="1" applyBorder="1"/>
    <xf numFmtId="0" fontId="0" fillId="0" borderId="1" xfId="0" applyBorder="1"/>
    <xf numFmtId="43" fontId="0" fillId="0" borderId="0" xfId="0" applyNumberFormat="1"/>
    <xf numFmtId="43" fontId="0" fillId="0" borderId="1" xfId="1" applyFont="1" applyBorder="1"/>
    <xf numFmtId="164" fontId="0" fillId="0" borderId="1" xfId="1" applyNumberFormat="1" applyFont="1" applyBorder="1"/>
    <xf numFmtId="164" fontId="0" fillId="0" borderId="2" xfId="1" applyNumberFormat="1" applyFont="1" applyFill="1" applyBorder="1"/>
    <xf numFmtId="164" fontId="0" fillId="0" borderId="1" xfId="1" applyNumberFormat="1" applyFont="1" applyFill="1" applyBorder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1"/>
  <sheetViews>
    <sheetView tabSelected="1" workbookViewId="0">
      <selection activeCell="A19" sqref="A19:A20"/>
    </sheetView>
  </sheetViews>
  <sheetFormatPr defaultRowHeight="15" x14ac:dyDescent="0.25"/>
  <cols>
    <col min="1" max="1" width="7.140625" customWidth="1"/>
    <col min="2" max="2" width="18.140625" customWidth="1"/>
    <col min="3" max="3" width="17.28515625" customWidth="1"/>
    <col min="4" max="4" width="15.85546875" customWidth="1"/>
    <col min="5" max="5" width="15.42578125" customWidth="1"/>
    <col min="6" max="6" width="16.7109375" customWidth="1"/>
    <col min="7" max="7" width="15.5703125" customWidth="1"/>
    <col min="8" max="8" width="15.85546875" customWidth="1"/>
    <col min="10" max="10" width="11.140625" bestFit="1" customWidth="1"/>
    <col min="14" max="15" width="9.5703125" bestFit="1" customWidth="1"/>
  </cols>
  <sheetData>
    <row r="2" spans="1:16" x14ac:dyDescent="0.25">
      <c r="A2" s="14" t="s">
        <v>23</v>
      </c>
      <c r="B2" s="14"/>
      <c r="C2" s="14"/>
      <c r="D2" s="14"/>
      <c r="E2" s="14"/>
      <c r="F2" s="14"/>
      <c r="G2" s="14"/>
      <c r="H2" s="14"/>
    </row>
    <row r="4" spans="1:16" ht="76.5" x14ac:dyDescent="0.25">
      <c r="A4" s="1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16" x14ac:dyDescent="0.25">
      <c r="A5" s="5">
        <v>44682</v>
      </c>
      <c r="B5" s="6" t="s">
        <v>8</v>
      </c>
      <c r="C5" s="9">
        <v>4992</v>
      </c>
      <c r="D5" s="9">
        <f>C5</f>
        <v>4992</v>
      </c>
      <c r="E5" s="8">
        <v>346536.71064964595</v>
      </c>
      <c r="F5" s="8">
        <v>614105.83386606886</v>
      </c>
      <c r="G5" s="8">
        <v>3972.9711231692295</v>
      </c>
      <c r="H5" s="8">
        <v>177534.76253029701</v>
      </c>
      <c r="J5" s="7"/>
      <c r="N5" s="7"/>
      <c r="O5" s="7"/>
      <c r="P5" s="7"/>
    </row>
    <row r="6" spans="1:16" x14ac:dyDescent="0.25">
      <c r="A6" s="5">
        <v>44682</v>
      </c>
      <c r="B6" s="6" t="s">
        <v>10</v>
      </c>
      <c r="C6" s="9">
        <v>4724</v>
      </c>
      <c r="D6" s="9">
        <f>C6</f>
        <v>4724</v>
      </c>
      <c r="E6" s="8">
        <v>15303.715992784999</v>
      </c>
      <c r="F6" s="8">
        <v>228.46071540200001</v>
      </c>
      <c r="G6" s="8">
        <v>235.06517348156339</v>
      </c>
      <c r="H6" s="8">
        <v>9.2743854370000012</v>
      </c>
      <c r="J6" s="7"/>
      <c r="N6" s="7"/>
      <c r="O6" s="7"/>
      <c r="P6" s="7"/>
    </row>
    <row r="7" spans="1:16" x14ac:dyDescent="0.25">
      <c r="A7" s="5">
        <v>44682</v>
      </c>
      <c r="B7" s="6" t="s">
        <v>9</v>
      </c>
      <c r="C7" s="9">
        <v>115133</v>
      </c>
      <c r="D7" s="9">
        <f t="shared" ref="D7:D17" si="0">C7</f>
        <v>115133</v>
      </c>
      <c r="E7" s="8">
        <v>11348043.552958554</v>
      </c>
      <c r="F7" s="8">
        <v>1187735.8154742732</v>
      </c>
      <c r="G7" s="8">
        <v>385462.86499782262</v>
      </c>
      <c r="H7" s="8">
        <v>91223.316822419001</v>
      </c>
      <c r="J7" s="7"/>
      <c r="N7" s="7"/>
      <c r="O7" s="7"/>
      <c r="P7" s="7"/>
    </row>
    <row r="8" spans="1:16" x14ac:dyDescent="0.25">
      <c r="A8" s="5">
        <v>44682</v>
      </c>
      <c r="B8" s="6" t="s">
        <v>11</v>
      </c>
      <c r="C8" s="9">
        <v>126</v>
      </c>
      <c r="D8" s="9">
        <f t="shared" si="0"/>
        <v>126</v>
      </c>
      <c r="E8" s="8">
        <v>78234.765841950997</v>
      </c>
      <c r="F8" s="8">
        <v>43868.849856456</v>
      </c>
      <c r="G8" s="8">
        <v>141.30012332499999</v>
      </c>
      <c r="H8" s="8">
        <v>792.31352870000001</v>
      </c>
      <c r="J8" s="7"/>
      <c r="N8" s="7"/>
      <c r="O8" s="7"/>
      <c r="P8" s="7"/>
    </row>
    <row r="9" spans="1:16" x14ac:dyDescent="0.25">
      <c r="A9" s="5">
        <v>44682</v>
      </c>
      <c r="B9" s="6" t="s">
        <v>12</v>
      </c>
      <c r="C9" s="9">
        <v>353</v>
      </c>
      <c r="D9" s="9">
        <f t="shared" si="0"/>
        <v>353</v>
      </c>
      <c r="E9" s="8">
        <v>3749.5276206550002</v>
      </c>
      <c r="F9" s="8">
        <v>126.22447732000001</v>
      </c>
      <c r="G9" s="8">
        <v>2.1923999999999999E-2</v>
      </c>
      <c r="H9" s="8"/>
      <c r="J9" s="7"/>
      <c r="N9" s="7"/>
      <c r="O9" s="7"/>
      <c r="P9" s="7"/>
    </row>
    <row r="10" spans="1:16" x14ac:dyDescent="0.25">
      <c r="A10" s="5">
        <v>44682</v>
      </c>
      <c r="B10" s="6" t="s">
        <v>13</v>
      </c>
      <c r="C10" s="9">
        <v>1326</v>
      </c>
      <c r="D10" s="9">
        <f t="shared" si="0"/>
        <v>1326</v>
      </c>
      <c r="E10" s="8">
        <v>1930.082773223</v>
      </c>
      <c r="F10" s="8">
        <v>0.28723574100000004</v>
      </c>
      <c r="G10" s="8">
        <v>0.18200664563400001</v>
      </c>
      <c r="H10" s="8">
        <v>0.24704361200000002</v>
      </c>
      <c r="J10" s="7"/>
      <c r="N10" s="7"/>
      <c r="O10" s="7"/>
      <c r="P10" s="7"/>
    </row>
    <row r="11" spans="1:16" x14ac:dyDescent="0.25">
      <c r="A11" s="5">
        <v>44682</v>
      </c>
      <c r="B11" s="6" t="s">
        <v>16</v>
      </c>
      <c r="C11" s="9">
        <v>26883007</v>
      </c>
      <c r="D11" s="9">
        <f>C11</f>
        <v>26883007</v>
      </c>
      <c r="E11" s="8">
        <v>4006405.0296583502</v>
      </c>
      <c r="F11" s="8">
        <v>122013.32743599902</v>
      </c>
      <c r="G11" s="8">
        <v>49933.278877900899</v>
      </c>
      <c r="H11" s="8">
        <v>15729.374351835</v>
      </c>
      <c r="J11" s="7"/>
      <c r="N11" s="7"/>
      <c r="O11" s="7"/>
      <c r="P11" s="7"/>
    </row>
    <row r="12" spans="1:16" x14ac:dyDescent="0.25">
      <c r="A12" s="5">
        <v>44682</v>
      </c>
      <c r="B12" s="6" t="s">
        <v>22</v>
      </c>
      <c r="C12" s="11">
        <v>373316</v>
      </c>
      <c r="D12" s="9">
        <f>C12</f>
        <v>373316</v>
      </c>
      <c r="E12" s="8">
        <v>266424.58671193506</v>
      </c>
      <c r="F12" s="8">
        <v>1958.7805214950001</v>
      </c>
      <c r="G12" s="8">
        <v>2190.0443540235201</v>
      </c>
      <c r="H12" s="8">
        <v>68.77579085299999</v>
      </c>
      <c r="J12" s="7"/>
      <c r="N12" s="7"/>
      <c r="O12" s="7"/>
      <c r="P12" s="7"/>
    </row>
    <row r="13" spans="1:16" x14ac:dyDescent="0.25">
      <c r="A13" s="5">
        <v>44682</v>
      </c>
      <c r="B13" s="6" t="s">
        <v>15</v>
      </c>
      <c r="C13" s="9">
        <v>2850</v>
      </c>
      <c r="D13" s="9">
        <f>C13</f>
        <v>2850</v>
      </c>
      <c r="E13" s="8">
        <v>1866973.7667465301</v>
      </c>
      <c r="F13" s="8">
        <v>1001920.254702188</v>
      </c>
      <c r="G13" s="8">
        <v>39989.87779327976</v>
      </c>
      <c r="H13" s="8">
        <v>12932.728487755001</v>
      </c>
      <c r="J13" s="7"/>
      <c r="N13" s="7"/>
      <c r="O13" s="7"/>
      <c r="P13" s="7"/>
    </row>
    <row r="14" spans="1:16" x14ac:dyDescent="0.25">
      <c r="A14" s="5">
        <v>44682</v>
      </c>
      <c r="B14" s="6" t="s">
        <v>17</v>
      </c>
      <c r="C14" s="9">
        <v>6592</v>
      </c>
      <c r="D14" s="9">
        <f>C14</f>
        <v>6592</v>
      </c>
      <c r="E14" s="8">
        <v>166084.406831837</v>
      </c>
      <c r="F14" s="8">
        <v>350772.34667524701</v>
      </c>
      <c r="G14" s="8">
        <v>31058.004264379066</v>
      </c>
      <c r="H14" s="8">
        <v>13252.662325536001</v>
      </c>
      <c r="J14" s="7"/>
      <c r="N14" s="7"/>
      <c r="O14" s="7"/>
      <c r="P14" s="7"/>
    </row>
    <row r="15" spans="1:16" x14ac:dyDescent="0.25">
      <c r="A15" s="5">
        <v>44682</v>
      </c>
      <c r="B15" s="6" t="s">
        <v>19</v>
      </c>
      <c r="C15" s="10">
        <v>11129</v>
      </c>
      <c r="D15" s="9">
        <f t="shared" si="0"/>
        <v>11129</v>
      </c>
      <c r="E15" s="8">
        <v>4403203.2323482903</v>
      </c>
      <c r="F15" s="8">
        <v>230670.89531862998</v>
      </c>
      <c r="G15" s="8">
        <v>33884.926226590986</v>
      </c>
      <c r="H15" s="8">
        <v>21147.3057184973</v>
      </c>
      <c r="J15" s="7"/>
      <c r="N15" s="7"/>
      <c r="O15" s="7"/>
      <c r="P15" s="7"/>
    </row>
    <row r="16" spans="1:16" x14ac:dyDescent="0.25">
      <c r="A16" s="5">
        <v>44682</v>
      </c>
      <c r="B16" s="6" t="s">
        <v>14</v>
      </c>
      <c r="C16" s="9">
        <v>204691</v>
      </c>
      <c r="D16" s="9">
        <f t="shared" si="0"/>
        <v>204691</v>
      </c>
      <c r="E16" s="8">
        <v>76771.101267755017</v>
      </c>
      <c r="F16" s="8">
        <v>3941.5305955000003</v>
      </c>
      <c r="G16" s="8">
        <v>1103.690974899697</v>
      </c>
      <c r="H16" s="8">
        <v>399.90444604200002</v>
      </c>
      <c r="J16" s="7"/>
      <c r="N16" s="7"/>
      <c r="O16" s="7"/>
      <c r="P16" s="7"/>
    </row>
    <row r="17" spans="1:16" x14ac:dyDescent="0.25">
      <c r="A17" s="5">
        <v>44682</v>
      </c>
      <c r="B17" s="6" t="s">
        <v>18</v>
      </c>
      <c r="C17" s="11">
        <v>1776</v>
      </c>
      <c r="D17" s="9">
        <f t="shared" si="0"/>
        <v>1776</v>
      </c>
      <c r="E17" s="8">
        <v>1657067.723566365</v>
      </c>
      <c r="F17" s="8">
        <v>1003828.1095638666</v>
      </c>
      <c r="G17" s="8">
        <v>55397.801798355482</v>
      </c>
      <c r="H17" s="8">
        <v>20495.0344086103</v>
      </c>
      <c r="J17" s="7"/>
      <c r="N17" s="7"/>
      <c r="O17" s="7"/>
      <c r="P17" s="7"/>
    </row>
    <row r="19" spans="1:16" x14ac:dyDescent="0.25">
      <c r="A19" t="s">
        <v>20</v>
      </c>
    </row>
    <row r="20" spans="1:16" x14ac:dyDescent="0.25">
      <c r="A20" t="s">
        <v>21</v>
      </c>
      <c r="C20" s="12"/>
      <c r="D20" s="13"/>
    </row>
    <row r="21" spans="1:16" x14ac:dyDescent="0.25">
      <c r="D21" s="12"/>
      <c r="E21" s="7"/>
    </row>
  </sheetData>
  <autoFilter ref="A4:H19" xr:uid="{00000000-0009-0000-0000-000000000000}"/>
  <mergeCells count="1">
    <mergeCell ref="A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Lochan Sarambalkar</dc:creator>
  <cp:lastModifiedBy>Anjana Telang</cp:lastModifiedBy>
  <cp:lastPrinted>2020-11-02T08:34:57Z</cp:lastPrinted>
  <dcterms:created xsi:type="dcterms:W3CDTF">2020-07-04T12:01:49Z</dcterms:created>
  <dcterms:modified xsi:type="dcterms:W3CDTF">2022-06-07T09:28:22Z</dcterms:modified>
</cp:coreProperties>
</file>